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ca36fileshare.tksm-lan.local\125260000青少年・こども家庭課\2024\F_こどもの権利擁護担当\5-1　児童相談所\○児相あり方検討委員会\04_一時保護施設整備\22_地上権設定契約\用地測量関係\測量設計について\ＰＰＩ掲載用\"/>
    </mc:Choice>
  </mc:AlternateContent>
  <xr:revisionPtr revIDLastSave="0" documentId="13_ncr:1_{19C2E0B7-50FB-4EFD-8E19-D60E6712FB26}" xr6:coauthVersionLast="47" xr6:coauthVersionMax="47" xr10:uidLastSave="{00000000-0000-0000-0000-000000000000}"/>
  <bookViews>
    <workbookView xWindow="31455" yWindow="1650" windowWidth="21795" windowHeight="13290" xr2:uid="{00000000-000D-0000-FFFF-FFFF00000000}"/>
  </bookViews>
  <sheets>
    <sheet name="業務委託費内訳書" sheetId="1" r:id="rId1"/>
  </sheets>
  <definedNames>
    <definedName name="_xlnm.Print_Titles" localSheetId="0">業務委託費内訳書!$2:$8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32" i="1"/>
  <c r="G29" i="1"/>
  <c r="G27" i="1"/>
  <c r="G20" i="1"/>
  <c r="G38" i="1"/>
  <c r="G36" i="1"/>
  <c r="G10" i="1" l="1"/>
  <c r="G40" i="1" s="1"/>
  <c r="G41" i="1" s="1"/>
  <c r="G9" i="1" l="1"/>
</calcChain>
</file>

<file path=xl/sharedStrings.xml><?xml version="1.0" encoding="utf-8"?>
<sst xmlns="http://schemas.openxmlformats.org/spreadsheetml/2006/main" count="79" uniqueCount="56">
  <si>
    <t>業務委託費内訳書</t>
  </si>
  <si>
    <t>数量</t>
  </si>
  <si>
    <t>通し番号</t>
  </si>
  <si>
    <t>業 務 名</t>
  </si>
  <si>
    <t>点</t>
    <rPh sb="0" eb="1">
      <t>テン</t>
    </rPh>
    <phoneticPr fontId="1"/>
  </si>
  <si>
    <t>商号又は名称</t>
  </si>
  <si>
    <t>住　　　　所</t>
  </si>
  <si>
    <t>代 表 者 名</t>
  </si>
  <si>
    <t>単位</t>
  </si>
  <si>
    <t>項目・工種・種別・細別</t>
  </si>
  <si>
    <t>金額（単位：円）</t>
  </si>
  <si>
    <t>レベル</t>
  </si>
  <si>
    <t>式</t>
  </si>
  <si>
    <t>入札書記載金額（税抜き）</t>
  </si>
  <si>
    <t>－</t>
  </si>
  <si>
    <t>測量及び試験費</t>
    <rPh sb="0" eb="2">
      <t>ソクリョウ</t>
    </rPh>
    <rPh sb="2" eb="3">
      <t>オヨ</t>
    </rPh>
    <rPh sb="4" eb="6">
      <t>シケン</t>
    </rPh>
    <rPh sb="6" eb="7">
      <t>ヒ</t>
    </rPh>
    <phoneticPr fontId="1"/>
  </si>
  <si>
    <t>受託業務打合・２時間まで</t>
    <rPh sb="0" eb="2">
      <t>ジュタク</t>
    </rPh>
    <rPh sb="2" eb="4">
      <t>ギョウム</t>
    </rPh>
    <rPh sb="4" eb="6">
      <t>ウチアワ</t>
    </rPh>
    <rPh sb="8" eb="10">
      <t>ジカン</t>
    </rPh>
    <phoneticPr fontId="1"/>
  </si>
  <si>
    <t>直接業務費</t>
    <rPh sb="0" eb="2">
      <t>チョクセツ</t>
    </rPh>
    <rPh sb="2" eb="5">
      <t>ギョウムヒ</t>
    </rPh>
    <phoneticPr fontId="1"/>
  </si>
  <si>
    <t>件</t>
    <rPh sb="0" eb="1">
      <t>ケン</t>
    </rPh>
    <phoneticPr fontId="1"/>
  </si>
  <si>
    <t>筆個</t>
    <rPh sb="0" eb="1">
      <t>ヒツ</t>
    </rPh>
    <rPh sb="1" eb="2">
      <t>コ</t>
    </rPh>
    <phoneticPr fontId="1"/>
  </si>
  <si>
    <t>回</t>
    <rPh sb="0" eb="1">
      <t>カイ</t>
    </rPh>
    <phoneticPr fontId="1"/>
  </si>
  <si>
    <t>人</t>
    <rPh sb="0" eb="1">
      <t>ヒト</t>
    </rPh>
    <phoneticPr fontId="1"/>
  </si>
  <si>
    <t>間接業務費</t>
    <rPh sb="0" eb="2">
      <t>カンセツ</t>
    </rPh>
    <rPh sb="2" eb="5">
      <t>ギョウムヒ</t>
    </rPh>
    <phoneticPr fontId="1"/>
  </si>
  <si>
    <t>諸経費等</t>
    <rPh sb="0" eb="3">
      <t>ショケイヒ</t>
    </rPh>
    <rPh sb="3" eb="4">
      <t>トウ</t>
    </rPh>
    <phoneticPr fontId="1"/>
  </si>
  <si>
    <t>業務価格</t>
    <rPh sb="0" eb="2">
      <t>ギョウム</t>
    </rPh>
    <rPh sb="2" eb="4">
      <t>カカク</t>
    </rPh>
    <phoneticPr fontId="1"/>
  </si>
  <si>
    <t>現地調査・事前調査</t>
    <rPh sb="0" eb="2">
      <t>ゲンチ</t>
    </rPh>
    <rPh sb="2" eb="4">
      <t>チョウサ</t>
    </rPh>
    <rPh sb="5" eb="7">
      <t>ジゼン</t>
    </rPh>
    <rPh sb="7" eb="9">
      <t>チョウサ</t>
    </rPh>
    <phoneticPr fontId="1"/>
  </si>
  <si>
    <t>資料調査・地図類（提供・記入）</t>
    <rPh sb="0" eb="2">
      <t>シリョウ</t>
    </rPh>
    <rPh sb="2" eb="4">
      <t>チョウサ</t>
    </rPh>
    <rPh sb="5" eb="7">
      <t>チズ</t>
    </rPh>
    <rPh sb="7" eb="8">
      <t>ルイ</t>
    </rPh>
    <rPh sb="9" eb="11">
      <t>テイキョウ</t>
    </rPh>
    <rPh sb="12" eb="14">
      <t>キニュウ</t>
    </rPh>
    <phoneticPr fontId="2"/>
  </si>
  <si>
    <t>不動産調査報告書</t>
    <rPh sb="0" eb="3">
      <t>フドウサン</t>
    </rPh>
    <rPh sb="3" eb="5">
      <t>チョウサ</t>
    </rPh>
    <rPh sb="5" eb="8">
      <t>ホウコクショ</t>
    </rPh>
    <phoneticPr fontId="1"/>
  </si>
  <si>
    <t>現地調査・筆界確認・画地調整</t>
    <rPh sb="0" eb="2">
      <t>ゲンチ</t>
    </rPh>
    <rPh sb="2" eb="4">
      <t>チョウサ</t>
    </rPh>
    <rPh sb="5" eb="7">
      <t>ヒッカイ</t>
    </rPh>
    <rPh sb="7" eb="9">
      <t>カクニン</t>
    </rPh>
    <rPh sb="10" eb="12">
      <t>カクチ</t>
    </rPh>
    <rPh sb="12" eb="14">
      <t>チョウセイ</t>
    </rPh>
    <phoneticPr fontId="1"/>
  </si>
  <si>
    <t>面積測量</t>
    <rPh sb="0" eb="2">
      <t>メンセキ</t>
    </rPh>
    <rPh sb="2" eb="4">
      <t>ソクリョウ</t>
    </rPh>
    <phoneticPr fontId="1"/>
  </si>
  <si>
    <t>区画</t>
    <rPh sb="0" eb="2">
      <t>クカク</t>
    </rPh>
    <phoneticPr fontId="1"/>
  </si>
  <si>
    <t>調査業務</t>
    <rPh sb="0" eb="4">
      <t>チョウサギョウム</t>
    </rPh>
    <phoneticPr fontId="1"/>
  </si>
  <si>
    <t>嘱託用務</t>
    <rPh sb="0" eb="2">
      <t>ショクタク</t>
    </rPh>
    <rPh sb="2" eb="4">
      <t>ヨウム</t>
    </rPh>
    <phoneticPr fontId="1"/>
  </si>
  <si>
    <t>書類作成業務</t>
    <rPh sb="0" eb="6">
      <t>ショルイサクセイギョウム</t>
    </rPh>
    <phoneticPr fontId="1"/>
  </si>
  <si>
    <t>式</t>
    <rPh sb="0" eb="1">
      <t>シキ</t>
    </rPh>
    <phoneticPr fontId="1"/>
  </si>
  <si>
    <t>資料調査・要約書（提供）</t>
    <rPh sb="0" eb="2">
      <t>シリョウ</t>
    </rPh>
    <rPh sb="2" eb="4">
      <t>チョウサ</t>
    </rPh>
    <rPh sb="5" eb="8">
      <t>ヨウヤクショ</t>
    </rPh>
    <rPh sb="9" eb="11">
      <t>テイキョウ</t>
    </rPh>
    <phoneticPr fontId="2"/>
  </si>
  <si>
    <t>境界確認</t>
    <phoneticPr fontId="1"/>
  </si>
  <si>
    <t>筆</t>
    <rPh sb="0" eb="1">
      <t>ヒツ</t>
    </rPh>
    <phoneticPr fontId="1"/>
  </si>
  <si>
    <t>資料調査・図面類（提供）</t>
    <rPh sb="0" eb="2">
      <t>シリョウ</t>
    </rPh>
    <rPh sb="2" eb="4">
      <t>チョウサ</t>
    </rPh>
    <rPh sb="5" eb="7">
      <t>ズメン</t>
    </rPh>
    <rPh sb="7" eb="8">
      <t>ルイ</t>
    </rPh>
    <rPh sb="9" eb="11">
      <t>テイキョウ</t>
    </rPh>
    <phoneticPr fontId="2"/>
  </si>
  <si>
    <t>筆個</t>
    <rPh sb="0" eb="1">
      <t>フデ</t>
    </rPh>
    <rPh sb="1" eb="2">
      <t>コ</t>
    </rPh>
    <phoneticPr fontId="1"/>
  </si>
  <si>
    <t>現地調査・筆界確認・復元測量</t>
    <rPh sb="0" eb="2">
      <t>ゲンチ</t>
    </rPh>
    <rPh sb="2" eb="4">
      <t>チョウサ</t>
    </rPh>
    <rPh sb="5" eb="7">
      <t>ヒッカイ</t>
    </rPh>
    <rPh sb="7" eb="9">
      <t>カクニン</t>
    </rPh>
    <rPh sb="10" eb="12">
      <t>フクゲン</t>
    </rPh>
    <rPh sb="12" eb="14">
      <t>ソクリョウ</t>
    </rPh>
    <phoneticPr fontId="1"/>
  </si>
  <si>
    <t>現地調査・立会・公共用地境界・Bランク</t>
    <rPh sb="0" eb="2">
      <t>ゲンチ</t>
    </rPh>
    <rPh sb="2" eb="4">
      <t>チョウサ</t>
    </rPh>
    <rPh sb="5" eb="7">
      <t>リッカイ</t>
    </rPh>
    <rPh sb="8" eb="10">
      <t>コウキョウ</t>
    </rPh>
    <rPh sb="10" eb="12">
      <t>ヨウチ</t>
    </rPh>
    <rPh sb="12" eb="14">
      <t>キョウカイ</t>
    </rPh>
    <phoneticPr fontId="1"/>
  </si>
  <si>
    <t>現地調査・立会・民々官民交点境界・Bランク</t>
    <rPh sb="0" eb="2">
      <t>ゲンチ</t>
    </rPh>
    <rPh sb="2" eb="4">
      <t>チョウサ</t>
    </rPh>
    <rPh sb="5" eb="7">
      <t>リッカイ</t>
    </rPh>
    <rPh sb="8" eb="9">
      <t>ミン</t>
    </rPh>
    <rPh sb="10" eb="12">
      <t>カンミン</t>
    </rPh>
    <rPh sb="12" eb="14">
      <t>コウテン</t>
    </rPh>
    <rPh sb="14" eb="16">
      <t>キョウカイ</t>
    </rPh>
    <phoneticPr fontId="1"/>
  </si>
  <si>
    <t>本人確認　現地境界立会時</t>
    <phoneticPr fontId="1"/>
  </si>
  <si>
    <t>地積更正登記　嘱託手続き</t>
    <rPh sb="0" eb="2">
      <t>チセキ</t>
    </rPh>
    <rPh sb="2" eb="4">
      <t>コウセイ</t>
    </rPh>
    <rPh sb="4" eb="6">
      <t>トウキ</t>
    </rPh>
    <rPh sb="7" eb="9">
      <t>ショクタク</t>
    </rPh>
    <rPh sb="9" eb="11">
      <t>テツヅ</t>
    </rPh>
    <phoneticPr fontId="1"/>
  </si>
  <si>
    <t>地積更正登記　測量図作成</t>
    <rPh sb="0" eb="6">
      <t>チセキコウセイトウキ</t>
    </rPh>
    <rPh sb="7" eb="9">
      <t>ソクリョウ</t>
    </rPh>
    <rPh sb="9" eb="10">
      <t>ズ</t>
    </rPh>
    <rPh sb="10" eb="12">
      <t>サクセイ</t>
    </rPh>
    <phoneticPr fontId="1"/>
  </si>
  <si>
    <t>本人確認</t>
    <rPh sb="0" eb="2">
      <t>ホンニン</t>
    </rPh>
    <rPh sb="2" eb="4">
      <t>カクニン</t>
    </rPh>
    <phoneticPr fontId="1"/>
  </si>
  <si>
    <t>Ｒ６青　徳・昭和５　用地測量業務</t>
    <rPh sb="2" eb="3">
      <t>アオ</t>
    </rPh>
    <rPh sb="4" eb="5">
      <t>トク</t>
    </rPh>
    <rPh sb="6" eb="8">
      <t>ショウワ</t>
    </rPh>
    <rPh sb="10" eb="12">
      <t>ヨウチ</t>
    </rPh>
    <rPh sb="12" eb="14">
      <t>ソクリョウ</t>
    </rPh>
    <rPh sb="14" eb="16">
      <t>ギョウム</t>
    </rPh>
    <phoneticPr fontId="1"/>
  </si>
  <si>
    <t>資料調査・公簿類</t>
    <rPh sb="0" eb="2">
      <t>シリョウ</t>
    </rPh>
    <rPh sb="2" eb="4">
      <t>チョウサ</t>
    </rPh>
    <rPh sb="5" eb="7">
      <t>コウボ</t>
    </rPh>
    <rPh sb="7" eb="8">
      <t>ルイ</t>
    </rPh>
    <phoneticPr fontId="2"/>
  </si>
  <si>
    <t>資料調査・地図類</t>
    <rPh sb="0" eb="2">
      <t>シリョウ</t>
    </rPh>
    <rPh sb="2" eb="4">
      <t>チョウサ</t>
    </rPh>
    <rPh sb="5" eb="7">
      <t>チズ</t>
    </rPh>
    <rPh sb="7" eb="8">
      <t>ルイ</t>
    </rPh>
    <phoneticPr fontId="2"/>
  </si>
  <si>
    <t>資料調査・図面類</t>
    <rPh sb="0" eb="2">
      <t>シリョウ</t>
    </rPh>
    <rPh sb="2" eb="4">
      <t>チョウサ</t>
    </rPh>
    <rPh sb="5" eb="7">
      <t>ズメン</t>
    </rPh>
    <rPh sb="7" eb="8">
      <t>ルイ</t>
    </rPh>
    <phoneticPr fontId="2"/>
  </si>
  <si>
    <t>現地調査・立会・民有地境界・A立会・確認</t>
    <rPh sb="0" eb="2">
      <t>ゲンチ</t>
    </rPh>
    <rPh sb="2" eb="4">
      <t>チョウサ</t>
    </rPh>
    <rPh sb="5" eb="7">
      <t>リッカイ</t>
    </rPh>
    <rPh sb="8" eb="11">
      <t>ミンユウチ</t>
    </rPh>
    <rPh sb="11" eb="13">
      <t>キョウカイ</t>
    </rPh>
    <rPh sb="15" eb="17">
      <t>リッカイ</t>
    </rPh>
    <rPh sb="18" eb="20">
      <t>カクニン</t>
    </rPh>
    <phoneticPr fontId="1"/>
  </si>
  <si>
    <t>現地調査・立会・公共用地境界・Aランク</t>
    <rPh sb="0" eb="2">
      <t>ゲンチ</t>
    </rPh>
    <rPh sb="2" eb="4">
      <t>チョウサ</t>
    </rPh>
    <rPh sb="5" eb="7">
      <t>リッカイ</t>
    </rPh>
    <rPh sb="8" eb="10">
      <t>コウキョウ</t>
    </rPh>
    <rPh sb="10" eb="12">
      <t>ヨウチ</t>
    </rPh>
    <rPh sb="12" eb="14">
      <t>キョウカイ</t>
    </rPh>
    <phoneticPr fontId="1"/>
  </si>
  <si>
    <t>面積測量・土地・地積2000㎡以下</t>
    <rPh sb="8" eb="10">
      <t>チセキ</t>
    </rPh>
    <phoneticPr fontId="1"/>
  </si>
  <si>
    <t>地積更正登記　嘱託手続き（筆数加算）</t>
    <rPh sb="0" eb="2">
      <t>チセキ</t>
    </rPh>
    <rPh sb="2" eb="4">
      <t>コウセイ</t>
    </rPh>
    <rPh sb="4" eb="6">
      <t>トウキ</t>
    </rPh>
    <rPh sb="7" eb="9">
      <t>ショクタク</t>
    </rPh>
    <rPh sb="9" eb="11">
      <t>テツヅ</t>
    </rPh>
    <rPh sb="13" eb="14">
      <t>ヒツ</t>
    </rPh>
    <rPh sb="14" eb="15">
      <t>スウ</t>
    </rPh>
    <rPh sb="15" eb="17">
      <t>カサン</t>
    </rPh>
    <phoneticPr fontId="1"/>
  </si>
  <si>
    <t>境界標設置・境界標埋設</t>
    <rPh sb="0" eb="3">
      <t>キョウカイヒョウ</t>
    </rPh>
    <rPh sb="3" eb="5">
      <t>セッチ</t>
    </rPh>
    <rPh sb="6" eb="8">
      <t>キョウカイ</t>
    </rPh>
    <rPh sb="8" eb="9">
      <t>ヒョウ</t>
    </rPh>
    <rPh sb="9" eb="11">
      <t>マイセツ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</si>
</sst>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,###,##0"/>
    <numFmt numFmtId="177" formatCode="#,###,###,###,##0_ "/>
  </numFmts>
  <fonts count="4" x14ac:knownFonts="1">
    <font>
      <sz val="11"/>
      <color indexed="8"/>
      <name val="ＭＳ Ｐゴシック"/>
      <family val="3"/>
      <scheme val="minor"/>
    </font>
    <font>
      <sz val="6"/>
      <name val="ＭＳ Ｐゴシック"/>
      <family val="3"/>
      <scheme val="minor"/>
    </font>
    <font>
      <sz val="14"/>
      <name val="ＭＳ 明朝"/>
      <family val="1"/>
    </font>
    <font>
      <sz val="9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49" fontId="3" fillId="0" borderId="0" xfId="0" applyNumberFormat="1" applyFont="1" applyAlignment="1">
      <alignment horizontal="left" vertical="center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vertical="top" wrapText="1"/>
    </xf>
    <xf numFmtId="49" fontId="3" fillId="0" borderId="0" xfId="0" applyNumberFormat="1" applyFont="1" applyAlignment="1">
      <alignment horizontal="distributed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176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76" fontId="3" fillId="0" borderId="10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right"/>
    </xf>
    <xf numFmtId="177" fontId="3" fillId="2" borderId="12" xfId="0" applyNumberFormat="1" applyFont="1" applyFill="1" applyBorder="1" applyAlignment="1" applyProtection="1">
      <alignment horizontal="right"/>
      <protection locked="0"/>
    </xf>
    <xf numFmtId="1" fontId="3" fillId="0" borderId="13" xfId="0" applyNumberFormat="1" applyFont="1" applyBorder="1" applyAlignment="1">
      <alignment horizontal="right"/>
    </xf>
    <xf numFmtId="177" fontId="3" fillId="0" borderId="14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/>
    </xf>
    <xf numFmtId="20" fontId="0" fillId="0" borderId="0" xfId="0" applyNumberFormat="1">
      <alignment vertical="center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0" fontId="0" fillId="0" borderId="0" xfId="0">
      <alignment vertical="center"/>
    </xf>
    <xf numFmtId="177" fontId="3" fillId="0" borderId="12" xfId="0" applyNumberFormat="1" applyFont="1" applyBorder="1" applyAlignment="1" applyProtection="1">
      <alignment horizontal="right"/>
    </xf>
    <xf numFmtId="49" fontId="3" fillId="2" borderId="0" xfId="0" applyNumberFormat="1" applyFont="1" applyFill="1" applyAlignment="1" applyProtection="1">
      <alignment horizontal="left" vertical="center" shrinkToFit="1"/>
      <protection locked="0"/>
    </xf>
    <xf numFmtId="49" fontId="2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vertical="top" wrapText="1"/>
    </xf>
    <xf numFmtId="49" fontId="3" fillId="0" borderId="7" xfId="0" applyNumberFormat="1" applyFont="1" applyBorder="1" applyAlignment="1">
      <alignment vertical="top" wrapText="1"/>
    </xf>
    <xf numFmtId="177" fontId="3" fillId="0" borderId="12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41"/>
  <sheetViews>
    <sheetView showZeros="0" tabSelected="1" view="pageBreakPreview" zoomScale="85" zoomScaleNormal="100" zoomScaleSheetLayoutView="85" workbookViewId="0">
      <selection activeCell="G12" sqref="G12"/>
    </sheetView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9" hidden="1" customWidth="1"/>
  </cols>
  <sheetData>
    <row r="1" spans="1:15" ht="11.25" customHeight="1" x14ac:dyDescent="0.15"/>
    <row r="2" spans="1:15" ht="15" customHeight="1" x14ac:dyDescent="0.15">
      <c r="E2" s="6" t="s">
        <v>6</v>
      </c>
      <c r="F2" s="26"/>
      <c r="G2" s="26"/>
    </row>
    <row r="3" spans="1:15" ht="15" customHeight="1" x14ac:dyDescent="0.15">
      <c r="E3" s="6" t="s">
        <v>5</v>
      </c>
      <c r="F3" s="26"/>
      <c r="G3" s="26"/>
    </row>
    <row r="4" spans="1:15" ht="15" customHeight="1" x14ac:dyDescent="0.15">
      <c r="E4" s="6" t="s">
        <v>7</v>
      </c>
      <c r="F4" s="26"/>
      <c r="G4" s="26"/>
    </row>
    <row r="5" spans="1:15" ht="13.5" customHeight="1" x14ac:dyDescent="0.15"/>
    <row r="6" spans="1:15" ht="19.5" customHeight="1" x14ac:dyDescent="0.15">
      <c r="A6" s="27" t="s">
        <v>0</v>
      </c>
      <c r="B6" s="28"/>
      <c r="C6" s="28"/>
      <c r="D6" s="28"/>
      <c r="E6" s="28"/>
      <c r="F6" s="28"/>
      <c r="G6" s="28"/>
    </row>
    <row r="7" spans="1:15" ht="15" customHeight="1" x14ac:dyDescent="0.15">
      <c r="A7" s="1" t="s">
        <v>3</v>
      </c>
      <c r="B7" s="28" t="s">
        <v>47</v>
      </c>
      <c r="C7" s="28"/>
      <c r="D7" s="28"/>
      <c r="E7" s="28"/>
      <c r="F7" s="28"/>
      <c r="G7" s="28"/>
    </row>
    <row r="8" spans="1:15" ht="17.25" customHeight="1" x14ac:dyDescent="0.15">
      <c r="A8" s="32" t="s">
        <v>9</v>
      </c>
      <c r="B8" s="32"/>
      <c r="C8" s="32"/>
      <c r="D8" s="32"/>
      <c r="E8" s="7" t="s">
        <v>8</v>
      </c>
      <c r="F8" s="7" t="s">
        <v>1</v>
      </c>
      <c r="G8" s="14" t="s">
        <v>10</v>
      </c>
      <c r="I8" s="19" t="s">
        <v>2</v>
      </c>
      <c r="J8" s="19" t="s">
        <v>11</v>
      </c>
    </row>
    <row r="9" spans="1:15" ht="26.25" customHeight="1" x14ac:dyDescent="0.15">
      <c r="A9" s="33" t="s">
        <v>15</v>
      </c>
      <c r="B9" s="31"/>
      <c r="C9" s="31"/>
      <c r="D9" s="31"/>
      <c r="E9" s="8" t="s">
        <v>34</v>
      </c>
      <c r="F9" s="10">
        <v>1</v>
      </c>
      <c r="G9" s="15">
        <f>G10+G38</f>
        <v>0</v>
      </c>
      <c r="I9" s="20">
        <v>1</v>
      </c>
      <c r="J9" s="20">
        <v>1</v>
      </c>
      <c r="O9" s="21"/>
    </row>
    <row r="10" spans="1:15" ht="26.25" customHeight="1" x14ac:dyDescent="0.15">
      <c r="A10" s="2"/>
      <c r="B10" s="31" t="s">
        <v>17</v>
      </c>
      <c r="C10" s="31"/>
      <c r="D10" s="31"/>
      <c r="E10" s="8" t="s">
        <v>34</v>
      </c>
      <c r="F10" s="10">
        <v>1</v>
      </c>
      <c r="G10" s="15">
        <f>G11+G20+G27+G29+G32+G36</f>
        <v>0</v>
      </c>
      <c r="I10" s="20">
        <v>2</v>
      </c>
      <c r="J10" s="20">
        <v>2</v>
      </c>
    </row>
    <row r="11" spans="1:15" ht="26.25" customHeight="1" x14ac:dyDescent="0.15">
      <c r="A11" s="2"/>
      <c r="B11" s="4"/>
      <c r="C11" s="4" t="s">
        <v>31</v>
      </c>
      <c r="D11" s="4"/>
      <c r="E11" s="8" t="s">
        <v>34</v>
      </c>
      <c r="F11" s="10">
        <v>1</v>
      </c>
      <c r="G11" s="38">
        <f>SUM(G12:G19)</f>
        <v>0</v>
      </c>
      <c r="I11" s="20"/>
      <c r="J11" s="20"/>
    </row>
    <row r="12" spans="1:15" s="24" customFormat="1" ht="26.25" customHeight="1" x14ac:dyDescent="0.15">
      <c r="A12" s="22"/>
      <c r="B12" s="23"/>
      <c r="C12" s="29" t="s">
        <v>48</v>
      </c>
      <c r="D12" s="30"/>
      <c r="E12" s="8" t="s">
        <v>19</v>
      </c>
      <c r="F12" s="10">
        <v>3</v>
      </c>
      <c r="G12" s="16"/>
      <c r="I12" s="20"/>
      <c r="J12" s="20"/>
    </row>
    <row r="13" spans="1:15" ht="26.25" customHeight="1" x14ac:dyDescent="0.15">
      <c r="A13" s="2"/>
      <c r="B13" s="4"/>
      <c r="C13" s="29" t="s">
        <v>35</v>
      </c>
      <c r="D13" s="30"/>
      <c r="E13" s="8" t="s">
        <v>19</v>
      </c>
      <c r="F13" s="10">
        <v>17</v>
      </c>
      <c r="G13" s="16"/>
      <c r="I13" s="20"/>
      <c r="J13" s="20"/>
    </row>
    <row r="14" spans="1:15" s="24" customFormat="1" ht="26.25" customHeight="1" x14ac:dyDescent="0.15">
      <c r="A14" s="22"/>
      <c r="B14" s="23"/>
      <c r="C14" s="29" t="s">
        <v>49</v>
      </c>
      <c r="D14" s="30"/>
      <c r="E14" s="8" t="s">
        <v>37</v>
      </c>
      <c r="F14" s="10">
        <v>6</v>
      </c>
      <c r="G14" s="16"/>
      <c r="I14" s="20"/>
      <c r="J14" s="20"/>
    </row>
    <row r="15" spans="1:15" ht="26.25" customHeight="1" x14ac:dyDescent="0.15">
      <c r="A15" s="2"/>
      <c r="B15" s="4"/>
      <c r="C15" s="29" t="s">
        <v>26</v>
      </c>
      <c r="D15" s="30"/>
      <c r="E15" s="8" t="s">
        <v>37</v>
      </c>
      <c r="F15" s="10">
        <v>17</v>
      </c>
      <c r="G15" s="16"/>
      <c r="I15" s="20"/>
      <c r="J15" s="20"/>
    </row>
    <row r="16" spans="1:15" s="24" customFormat="1" ht="26.25" customHeight="1" x14ac:dyDescent="0.15">
      <c r="A16" s="22"/>
      <c r="B16" s="23"/>
      <c r="C16" s="29" t="s">
        <v>50</v>
      </c>
      <c r="D16" s="30"/>
      <c r="E16" s="8" t="s">
        <v>39</v>
      </c>
      <c r="F16" s="10">
        <v>18</v>
      </c>
      <c r="G16" s="16"/>
      <c r="I16" s="20"/>
      <c r="J16" s="20"/>
    </row>
    <row r="17" spans="1:10" ht="26.25" customHeight="1" x14ac:dyDescent="0.15">
      <c r="A17" s="2"/>
      <c r="B17" s="4"/>
      <c r="C17" s="29" t="s">
        <v>38</v>
      </c>
      <c r="D17" s="30"/>
      <c r="E17" s="8" t="s">
        <v>39</v>
      </c>
      <c r="F17" s="10">
        <v>8</v>
      </c>
      <c r="G17" s="16"/>
      <c r="I17" s="20"/>
      <c r="J17" s="20"/>
    </row>
    <row r="18" spans="1:10" ht="26.25" customHeight="1" x14ac:dyDescent="0.15">
      <c r="A18" s="2"/>
      <c r="B18" s="4"/>
      <c r="C18" s="29" t="s">
        <v>25</v>
      </c>
      <c r="D18" s="30"/>
      <c r="E18" s="8" t="s">
        <v>18</v>
      </c>
      <c r="F18" s="10">
        <v>1</v>
      </c>
      <c r="G18" s="16"/>
      <c r="I18" s="20"/>
      <c r="J18" s="20"/>
    </row>
    <row r="19" spans="1:10" ht="26.25" customHeight="1" x14ac:dyDescent="0.15">
      <c r="A19" s="2"/>
      <c r="B19" s="4"/>
      <c r="C19" s="29" t="s">
        <v>16</v>
      </c>
      <c r="D19" s="30"/>
      <c r="E19" s="8" t="s">
        <v>20</v>
      </c>
      <c r="F19" s="10">
        <v>3</v>
      </c>
      <c r="G19" s="16"/>
      <c r="I19" s="20"/>
      <c r="J19" s="20"/>
    </row>
    <row r="20" spans="1:10" ht="26.25" customHeight="1" x14ac:dyDescent="0.15">
      <c r="A20" s="2"/>
      <c r="B20" s="4"/>
      <c r="C20" s="31" t="s">
        <v>36</v>
      </c>
      <c r="D20" s="31"/>
      <c r="E20" s="8" t="s">
        <v>34</v>
      </c>
      <c r="F20" s="10">
        <v>1</v>
      </c>
      <c r="G20" s="15">
        <f>SUM(G21:G26)</f>
        <v>0</v>
      </c>
      <c r="I20" s="20">
        <v>3</v>
      </c>
      <c r="J20" s="20">
        <v>3</v>
      </c>
    </row>
    <row r="21" spans="1:10" ht="26.25" customHeight="1" x14ac:dyDescent="0.15">
      <c r="A21" s="2"/>
      <c r="B21" s="4"/>
      <c r="C21" s="4"/>
      <c r="D21" s="4" t="s">
        <v>40</v>
      </c>
      <c r="E21" s="8" t="s">
        <v>4</v>
      </c>
      <c r="F21" s="11">
        <v>16</v>
      </c>
      <c r="G21" s="16"/>
      <c r="I21" s="20"/>
      <c r="J21" s="20"/>
    </row>
    <row r="22" spans="1:10" ht="26.25" customHeight="1" x14ac:dyDescent="0.15">
      <c r="A22" s="2"/>
      <c r="B22" s="4"/>
      <c r="C22" s="4"/>
      <c r="D22" s="4" t="s">
        <v>28</v>
      </c>
      <c r="E22" s="8" t="s">
        <v>30</v>
      </c>
      <c r="F22" s="11">
        <v>3</v>
      </c>
      <c r="G22" s="16"/>
      <c r="I22" s="20"/>
      <c r="J22" s="20"/>
    </row>
    <row r="23" spans="1:10" s="24" customFormat="1" ht="26.25" customHeight="1" x14ac:dyDescent="0.15">
      <c r="A23" s="22"/>
      <c r="B23" s="23"/>
      <c r="C23" s="23"/>
      <c r="D23" s="23" t="s">
        <v>51</v>
      </c>
      <c r="E23" s="8" t="s">
        <v>4</v>
      </c>
      <c r="F23" s="11">
        <v>6</v>
      </c>
      <c r="G23" s="16"/>
      <c r="I23" s="20"/>
      <c r="J23" s="20"/>
    </row>
    <row r="24" spans="1:10" s="24" customFormat="1" ht="26.25" customHeight="1" x14ac:dyDescent="0.15">
      <c r="A24" s="22"/>
      <c r="B24" s="23"/>
      <c r="C24" s="23"/>
      <c r="D24" s="23" t="s">
        <v>52</v>
      </c>
      <c r="E24" s="8" t="s">
        <v>4</v>
      </c>
      <c r="F24" s="11">
        <v>8</v>
      </c>
      <c r="G24" s="16"/>
      <c r="I24" s="20"/>
      <c r="J24" s="20"/>
    </row>
    <row r="25" spans="1:10" ht="26.25" customHeight="1" x14ac:dyDescent="0.15">
      <c r="A25" s="2"/>
      <c r="B25" s="4"/>
      <c r="C25" s="4"/>
      <c r="D25" s="4" t="s">
        <v>41</v>
      </c>
      <c r="E25" s="8" t="s">
        <v>4</v>
      </c>
      <c r="F25" s="11">
        <v>2</v>
      </c>
      <c r="G25" s="16"/>
      <c r="I25" s="20"/>
      <c r="J25" s="20"/>
    </row>
    <row r="26" spans="1:10" ht="26.25" customHeight="1" x14ac:dyDescent="0.15">
      <c r="A26" s="2"/>
      <c r="B26" s="4"/>
      <c r="C26" s="4"/>
      <c r="D26" s="4" t="s">
        <v>42</v>
      </c>
      <c r="E26" s="8" t="s">
        <v>4</v>
      </c>
      <c r="F26" s="11">
        <v>2</v>
      </c>
      <c r="G26" s="16"/>
      <c r="I26" s="20"/>
      <c r="J26" s="20"/>
    </row>
    <row r="27" spans="1:10" ht="26.25" customHeight="1" x14ac:dyDescent="0.15">
      <c r="A27" s="2"/>
      <c r="B27" s="4"/>
      <c r="C27" s="29" t="s">
        <v>46</v>
      </c>
      <c r="D27" s="30"/>
      <c r="E27" s="8" t="s">
        <v>34</v>
      </c>
      <c r="F27" s="10">
        <v>1</v>
      </c>
      <c r="G27" s="25">
        <f>SUM(G28:G28)</f>
        <v>0</v>
      </c>
      <c r="I27" s="20"/>
      <c r="J27" s="20"/>
    </row>
    <row r="28" spans="1:10" ht="26.25" customHeight="1" x14ac:dyDescent="0.15">
      <c r="A28" s="2"/>
      <c r="B28" s="4"/>
      <c r="C28" s="4"/>
      <c r="D28" s="4" t="s">
        <v>43</v>
      </c>
      <c r="E28" s="8" t="s">
        <v>21</v>
      </c>
      <c r="F28" s="12">
        <v>9</v>
      </c>
      <c r="G28" s="16"/>
      <c r="I28" s="20"/>
      <c r="J28" s="20"/>
    </row>
    <row r="29" spans="1:10" ht="26.25" customHeight="1" x14ac:dyDescent="0.15">
      <c r="A29" s="2"/>
      <c r="B29" s="4"/>
      <c r="C29" s="31" t="s">
        <v>29</v>
      </c>
      <c r="D29" s="31"/>
      <c r="E29" s="8" t="s">
        <v>34</v>
      </c>
      <c r="F29" s="10">
        <v>1</v>
      </c>
      <c r="G29" s="15">
        <f>SUM(G30:G31)</f>
        <v>0</v>
      </c>
      <c r="I29" s="20">
        <v>6</v>
      </c>
      <c r="J29" s="20">
        <v>3</v>
      </c>
    </row>
    <row r="30" spans="1:10" ht="26.25" customHeight="1" x14ac:dyDescent="0.15">
      <c r="A30" s="2"/>
      <c r="B30" s="4"/>
      <c r="C30" s="4"/>
      <c r="D30" s="4" t="s">
        <v>53</v>
      </c>
      <c r="E30" s="8" t="s">
        <v>18</v>
      </c>
      <c r="F30" s="10">
        <v>1</v>
      </c>
      <c r="G30" s="16"/>
      <c r="I30" s="20"/>
      <c r="J30" s="20"/>
    </row>
    <row r="31" spans="1:10" ht="26.25" customHeight="1" x14ac:dyDescent="0.15">
      <c r="A31" s="2"/>
      <c r="B31" s="4"/>
      <c r="C31" s="4"/>
      <c r="D31" s="4" t="s">
        <v>55</v>
      </c>
      <c r="E31" s="8" t="s">
        <v>4</v>
      </c>
      <c r="F31" s="10">
        <v>21</v>
      </c>
      <c r="G31" s="16"/>
      <c r="I31" s="20"/>
      <c r="J31" s="20"/>
    </row>
    <row r="32" spans="1:10" ht="26.25" customHeight="1" x14ac:dyDescent="0.15">
      <c r="A32" s="2"/>
      <c r="B32" s="4"/>
      <c r="C32" s="31" t="s">
        <v>32</v>
      </c>
      <c r="D32" s="31"/>
      <c r="E32" s="8" t="s">
        <v>34</v>
      </c>
      <c r="F32" s="10">
        <v>1</v>
      </c>
      <c r="G32" s="38">
        <f>SUM(G33:G35)</f>
        <v>0</v>
      </c>
      <c r="I32" s="20">
        <v>14</v>
      </c>
      <c r="J32" s="20">
        <v>3</v>
      </c>
    </row>
    <row r="33" spans="1:10" s="24" customFormat="1" ht="26.25" customHeight="1" x14ac:dyDescent="0.15">
      <c r="A33" s="22"/>
      <c r="B33" s="23"/>
      <c r="C33" s="29" t="s">
        <v>44</v>
      </c>
      <c r="D33" s="30"/>
      <c r="E33" s="8" t="s">
        <v>37</v>
      </c>
      <c r="F33" s="12">
        <v>1</v>
      </c>
      <c r="G33" s="16"/>
      <c r="I33" s="20"/>
      <c r="J33" s="20"/>
    </row>
    <row r="34" spans="1:10" ht="26.25" customHeight="1" x14ac:dyDescent="0.15">
      <c r="A34" s="2"/>
      <c r="B34" s="4"/>
      <c r="C34" s="29" t="s">
        <v>54</v>
      </c>
      <c r="D34" s="30"/>
      <c r="E34" s="8" t="s">
        <v>37</v>
      </c>
      <c r="F34" s="12">
        <v>2</v>
      </c>
      <c r="G34" s="16"/>
      <c r="I34" s="20"/>
      <c r="J34" s="20"/>
    </row>
    <row r="35" spans="1:10" ht="26.25" customHeight="1" x14ac:dyDescent="0.15">
      <c r="A35" s="2"/>
      <c r="B35" s="4"/>
      <c r="C35" s="29" t="s">
        <v>45</v>
      </c>
      <c r="D35" s="30"/>
      <c r="E35" s="8" t="s">
        <v>37</v>
      </c>
      <c r="F35" s="12">
        <v>3</v>
      </c>
      <c r="G35" s="16"/>
      <c r="I35" s="20"/>
      <c r="J35" s="20"/>
    </row>
    <row r="36" spans="1:10" ht="26.25" customHeight="1" x14ac:dyDescent="0.15">
      <c r="A36" s="2"/>
      <c r="B36" s="4"/>
      <c r="C36" s="29" t="s">
        <v>33</v>
      </c>
      <c r="D36" s="30"/>
      <c r="E36" s="8" t="s">
        <v>34</v>
      </c>
      <c r="F36" s="10">
        <v>1</v>
      </c>
      <c r="G36" s="17">
        <f>SUM(G37:G37)</f>
        <v>0</v>
      </c>
      <c r="I36" s="20"/>
      <c r="J36" s="20"/>
    </row>
    <row r="37" spans="1:10" ht="26.25" customHeight="1" x14ac:dyDescent="0.15">
      <c r="A37" s="2"/>
      <c r="B37" s="4"/>
      <c r="C37" s="29" t="s">
        <v>27</v>
      </c>
      <c r="D37" s="30"/>
      <c r="E37" s="8" t="s">
        <v>18</v>
      </c>
      <c r="F37" s="12">
        <v>3</v>
      </c>
      <c r="G37" s="16"/>
      <c r="I37" s="20"/>
      <c r="J37" s="20"/>
    </row>
    <row r="38" spans="1:10" ht="26.25" customHeight="1" x14ac:dyDescent="0.15">
      <c r="A38" s="3"/>
      <c r="B38" s="36" t="s">
        <v>22</v>
      </c>
      <c r="C38" s="36"/>
      <c r="D38" s="37"/>
      <c r="E38" s="8" t="s">
        <v>34</v>
      </c>
      <c r="F38" s="10">
        <v>1</v>
      </c>
      <c r="G38" s="15">
        <f>G39</f>
        <v>0</v>
      </c>
      <c r="I38" s="20">
        <v>23</v>
      </c>
      <c r="J38" s="20"/>
    </row>
    <row r="39" spans="1:10" ht="26.25" customHeight="1" x14ac:dyDescent="0.15">
      <c r="A39" s="2"/>
      <c r="B39" s="5"/>
      <c r="C39" s="5" t="s">
        <v>23</v>
      </c>
      <c r="D39" s="5"/>
      <c r="E39" s="8" t="s">
        <v>12</v>
      </c>
      <c r="F39" s="10">
        <v>1</v>
      </c>
      <c r="G39" s="16"/>
      <c r="I39" s="20">
        <v>24</v>
      </c>
      <c r="J39" s="20"/>
    </row>
    <row r="40" spans="1:10" ht="26.25" customHeight="1" x14ac:dyDescent="0.15">
      <c r="A40" s="33" t="s">
        <v>24</v>
      </c>
      <c r="B40" s="31"/>
      <c r="C40" s="31"/>
      <c r="D40" s="31"/>
      <c r="E40" s="8" t="s">
        <v>12</v>
      </c>
      <c r="F40" s="10">
        <v>1</v>
      </c>
      <c r="G40" s="15">
        <f>G10+G38</f>
        <v>0</v>
      </c>
      <c r="I40" s="20">
        <v>25</v>
      </c>
      <c r="J40" s="20">
        <v>30</v>
      </c>
    </row>
    <row r="41" spans="1:10" ht="26.25" customHeight="1" x14ac:dyDescent="0.15">
      <c r="A41" s="34" t="s">
        <v>13</v>
      </c>
      <c r="B41" s="35"/>
      <c r="C41" s="35"/>
      <c r="D41" s="35"/>
      <c r="E41" s="9" t="s">
        <v>14</v>
      </c>
      <c r="F41" s="13" t="s">
        <v>14</v>
      </c>
      <c r="G41" s="18">
        <f>G40</f>
        <v>0</v>
      </c>
      <c r="I41" s="20">
        <v>26</v>
      </c>
      <c r="J41" s="20">
        <v>90</v>
      </c>
    </row>
  </sheetData>
  <mergeCells count="28">
    <mergeCell ref="C29:D29"/>
    <mergeCell ref="C32:D32"/>
    <mergeCell ref="C34:D34"/>
    <mergeCell ref="C35:D35"/>
    <mergeCell ref="A40:D40"/>
    <mergeCell ref="C33:D33"/>
    <mergeCell ref="A41:D41"/>
    <mergeCell ref="C36:D36"/>
    <mergeCell ref="C37:D37"/>
    <mergeCell ref="B38:D38"/>
    <mergeCell ref="C19:D19"/>
    <mergeCell ref="C20:D20"/>
    <mergeCell ref="C27:D27"/>
    <mergeCell ref="A8:D8"/>
    <mergeCell ref="A9:D9"/>
    <mergeCell ref="B10:D10"/>
    <mergeCell ref="C13:D13"/>
    <mergeCell ref="C15:D15"/>
    <mergeCell ref="C12:D12"/>
    <mergeCell ref="C14:D14"/>
    <mergeCell ref="C16:D16"/>
    <mergeCell ref="C17:D17"/>
    <mergeCell ref="C18:D18"/>
    <mergeCell ref="F2:G2"/>
    <mergeCell ref="F3:G3"/>
    <mergeCell ref="F4:G4"/>
    <mergeCell ref="A6:G6"/>
    <mergeCell ref="B7:G7"/>
  </mergeCells>
  <phoneticPr fontId="1"/>
  <dataValidations count="2">
    <dataValidation imeMode="off" allowBlank="1" showInputMessage="1" showErrorMessage="1" sqref="F39:F41 F30:F31 F28 F12:F19 F21:F26 F33:F35 G11:G41 F37" xr:uid="{00000000-0002-0000-0000-000000000000}"/>
    <dataValidation imeMode="on" allowBlank="1" showInputMessage="1" showErrorMessage="1" sqref="F2:G4" xr:uid="{00000000-0002-0000-0000-000001000000}"/>
  </dataValidations>
  <pageMargins left="0.98425196850393704" right="0.78740157480314965" top="0.78740157480314965" bottom="0.78740157480314965" header="0.51181102362204722" footer="0.51181102362204722"/>
  <pageSetup paperSize="9" scale="7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sasaki mariko</dc:creator>
  <cp:lastModifiedBy>igata hiroaki</cp:lastModifiedBy>
  <cp:lastPrinted>2024-10-07T01:31:13Z</cp:lastPrinted>
  <dcterms:created xsi:type="dcterms:W3CDTF">2019-07-09T10:17:15Z</dcterms:created>
  <dcterms:modified xsi:type="dcterms:W3CDTF">2024-10-21T05:40:37Z</dcterms:modified>
</cp:coreProperties>
</file>